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475" windowHeight="8760" activeTab="0"/>
  </bookViews>
  <sheets>
    <sheet name="RK Interescolar" sheetId="1" r:id="rId1"/>
  </sheets>
  <definedNames/>
  <calcPr fullCalcOnLoad="1"/>
</workbook>
</file>

<file path=xl/sharedStrings.xml><?xml version="1.0" encoding="utf-8"?>
<sst xmlns="http://schemas.openxmlformats.org/spreadsheetml/2006/main" count="213" uniqueCount="121">
  <si>
    <t>I</t>
  </si>
  <si>
    <t>1ª REGIÃO - FEDERADOS</t>
  </si>
  <si>
    <t>II</t>
  </si>
  <si>
    <t>III</t>
  </si>
  <si>
    <t>IV</t>
  </si>
  <si>
    <t>1ª REGIÃO - NÃO FEDERADOS</t>
  </si>
  <si>
    <t>cl</t>
  </si>
  <si>
    <t>Total</t>
  </si>
  <si>
    <t>4ª REGIÃO - FEDERADOS</t>
  </si>
  <si>
    <t>4ª REGIÃO - NÃO FEDERADOS</t>
  </si>
  <si>
    <t>7ª REGIÃO - FEDERADOS</t>
  </si>
  <si>
    <t>7ª REGIÃO - NÃO FEDERADOS</t>
  </si>
  <si>
    <t>8ª REGIÃO - FEDERADOS</t>
  </si>
  <si>
    <t>8ª REGIÃO - NÃO FEDERADOS</t>
  </si>
  <si>
    <t>2ª REGIÃO - FEDERADOS</t>
  </si>
  <si>
    <t>2ª REGIÃO - NÃO FEDERADOS</t>
  </si>
  <si>
    <t>5ª REGIÃO - FEDERADOS</t>
  </si>
  <si>
    <t>6ª REGIÃO - FEDERADOS</t>
  </si>
  <si>
    <t>6ª REGIÃO - NÃO FEDERADOS</t>
  </si>
  <si>
    <t>Paraíso - SBC</t>
  </si>
  <si>
    <t>3ª REGIÃO - NÃO FEDERADOS</t>
  </si>
  <si>
    <t>ALFABETO-Mogi das Cruzes</t>
  </si>
  <si>
    <t>BRASILIS-Mogi das Cruzes)</t>
  </si>
  <si>
    <t>MV-Ubatuba</t>
  </si>
  <si>
    <t>OBJETIVO-Ubatuba</t>
  </si>
  <si>
    <t>OBJETIVO-Mogi das Cruzes</t>
  </si>
  <si>
    <t>SILVIO J.SECCO-Jacareí</t>
  </si>
  <si>
    <t>ANTONIO MARTINS-Jacareí</t>
  </si>
  <si>
    <t>CENE-Jacareí</t>
  </si>
  <si>
    <t>MARISA-Taubaté</t>
  </si>
  <si>
    <t>JOÃO FELICIANO-Jacareí</t>
  </si>
  <si>
    <t>RIO BRANCO-SBCampo</t>
  </si>
  <si>
    <t>Paraíso - SP</t>
  </si>
  <si>
    <t>CEAC-SBCampo</t>
  </si>
  <si>
    <t>IST-SP</t>
  </si>
  <si>
    <t>FRANCISCANO-SP</t>
  </si>
  <si>
    <t>EDUARDO GOMES -SCSul</t>
  </si>
  <si>
    <t>NEUSA-SBCampo</t>
  </si>
  <si>
    <t>SANTI-SP</t>
  </si>
  <si>
    <t>PIONEIRO-SP</t>
  </si>
  <si>
    <t>SUSSURANA-SP</t>
  </si>
  <si>
    <t>C.ZAVAGLI-SP</t>
  </si>
  <si>
    <t>PARAÍSO-SBCampo</t>
  </si>
  <si>
    <t>MIRASSOL-SP</t>
  </si>
  <si>
    <t>FAUSTO-SBCampo</t>
  </si>
  <si>
    <t>ANÉSIA-SBCampo</t>
  </si>
  <si>
    <t>MIRASSOL</t>
  </si>
  <si>
    <t>CRM-SBCampo</t>
  </si>
  <si>
    <t>ETEC-Cafelândia</t>
  </si>
  <si>
    <t>JOHN KENNEDY-Cafelândia</t>
  </si>
  <si>
    <t>ANTONIO RUBI-Cafelândia</t>
  </si>
  <si>
    <t>JOÃO LOURENÇO-Campinas</t>
  </si>
  <si>
    <t>MEDALJON-Campinas</t>
  </si>
  <si>
    <t>PROGRESSO-Campinas</t>
  </si>
  <si>
    <t>ECC-Campinas</t>
  </si>
  <si>
    <t>MIGUEL CURY-Campinas</t>
  </si>
  <si>
    <t>PORTO SEGURO-Valinhos</t>
  </si>
  <si>
    <t>LIBERE-Serra Negra</t>
  </si>
  <si>
    <t>IEPI-Campinas</t>
  </si>
  <si>
    <t>REINO-Serra Negra</t>
  </si>
  <si>
    <t>GALANTE-S.J.R.Preto</t>
  </si>
  <si>
    <t>SESI 410-S.J.R.Preto</t>
  </si>
  <si>
    <t>EDMUR-Mirassol</t>
  </si>
  <si>
    <t>SESI 338-S.J.R.Preto</t>
  </si>
  <si>
    <t>IRIA-Mirassol</t>
  </si>
  <si>
    <t>TUFI MALDI-Mirassol</t>
  </si>
  <si>
    <t>HALIM-S.J.R.Preto</t>
  </si>
  <si>
    <t>KELVIN-S.J.R.Preto</t>
  </si>
  <si>
    <t>ANISIO-Mirassol</t>
  </si>
  <si>
    <t>COOPEC-S.J.R.Preto</t>
  </si>
  <si>
    <t>ANGLO-Itapetininga</t>
  </si>
  <si>
    <t>DOM BOSCO-Itapetininga</t>
  </si>
  <si>
    <t>ALPIS VEREDAS-Itapetininga</t>
  </si>
  <si>
    <t>IMACULADA-Itapetininga</t>
  </si>
  <si>
    <t>EE EURINY-Itapetininga</t>
  </si>
  <si>
    <t>P.MORAES-Salto</t>
  </si>
  <si>
    <t>CEL ESMÉDIO-Porto Feliz</t>
  </si>
  <si>
    <t>QUINTA-Itapetininga</t>
  </si>
  <si>
    <t>SESI-Salto</t>
  </si>
  <si>
    <t>FERNANDO COSTA-Pres.Prudente</t>
  </si>
  <si>
    <t>SESI Pres.Prudente</t>
  </si>
  <si>
    <t>SARRION-Pres.Prudente</t>
  </si>
  <si>
    <t>COL.SÃO PAULO-Pres.Prudente</t>
  </si>
  <si>
    <t>Pres.Prudente</t>
  </si>
  <si>
    <t>TANEL-Pres.Prudente</t>
  </si>
  <si>
    <t>CPS-Mococa</t>
  </si>
  <si>
    <t>DIVA TARLÁ-Ribeirão Preto</t>
  </si>
  <si>
    <t>FUNVIC-Mococa</t>
  </si>
  <si>
    <t>UNIGRAU-Mococa</t>
  </si>
  <si>
    <t>ANÉSIA-SP</t>
  </si>
  <si>
    <t>PETRÓPOLIS-SBCampo</t>
  </si>
  <si>
    <t>DIVINA PASTORA-SP</t>
  </si>
  <si>
    <t>BANDEIRANTES-SP</t>
  </si>
  <si>
    <t>ANCHIETA-SBC</t>
  </si>
  <si>
    <t>ETC-Mococa</t>
  </si>
  <si>
    <t>CEC-Mococa</t>
  </si>
  <si>
    <t>AZEVEDO MARQUES-SJRPreto</t>
  </si>
  <si>
    <t>Lucas Takahashi Rabay 07(ANGLO-Itapetininga)</t>
  </si>
  <si>
    <t>IFECT-Itapetininga</t>
  </si>
  <si>
    <t>IMACULADA-Itapeninga</t>
  </si>
  <si>
    <t>OTONIEL-Ribeirão Preto</t>
  </si>
  <si>
    <t>AURELINA-Ubatuba</t>
  </si>
  <si>
    <t>ATENAS-Jacareí</t>
  </si>
  <si>
    <t>JOVINO-Serra Negra</t>
  </si>
  <si>
    <t>COMUNITÁRIA-Campinas</t>
  </si>
  <si>
    <t>ROBERTO MARINHO-Campinas</t>
  </si>
  <si>
    <t>MAESTRO PIETROBOM-Paulinia</t>
  </si>
  <si>
    <t>MANGABEIRA-Campinas</t>
  </si>
  <si>
    <t>STAGIO-SBCampo</t>
  </si>
  <si>
    <t>CCZ-SP</t>
  </si>
  <si>
    <t>BENJAMIM CONSTANT</t>
  </si>
  <si>
    <t>PRIMEIRO MUNDO-SBC</t>
  </si>
  <si>
    <t>BENJAMIM CONSTANT-SP</t>
  </si>
  <si>
    <t>ETAPA-SP</t>
  </si>
  <si>
    <t>KAZUE - SBC</t>
  </si>
  <si>
    <t>PRIMEIRO MUNDO-SP</t>
  </si>
  <si>
    <t>1 de 3</t>
  </si>
  <si>
    <t>2 de 3</t>
  </si>
  <si>
    <t>3 de 3</t>
  </si>
  <si>
    <t xml:space="preserve">RANKING REGIONAL DAS ESCOLAS </t>
  </si>
  <si>
    <t xml:space="preserve">FEBASP 2018 - TORNEIOS INTERESCOLARES 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</si>
</sst>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70" fontId="1" fillId="0" borderId="10" xfId="0" applyNumberFormat="1" applyFont="1" applyBorder="1" applyAlignment="1">
      <alignment/>
    </xf>
    <xf numFmtId="170" fontId="1" fillId="0" borderId="11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70" fontId="1" fillId="0" borderId="12" xfId="0" applyNumberFormat="1" applyFont="1" applyBorder="1" applyAlignment="1">
      <alignment/>
    </xf>
    <xf numFmtId="170" fontId="1" fillId="0" borderId="13" xfId="0" applyNumberFormat="1" applyFont="1" applyBorder="1" applyAlignment="1">
      <alignment/>
    </xf>
    <xf numFmtId="170" fontId="1" fillId="0" borderId="14" xfId="0" applyNumberFormat="1" applyFont="1" applyBorder="1" applyAlignment="1">
      <alignment/>
    </xf>
    <xf numFmtId="170" fontId="1" fillId="0" borderId="15" xfId="0" applyNumberFormat="1" applyFont="1" applyBorder="1" applyAlignment="1">
      <alignment/>
    </xf>
    <xf numFmtId="170" fontId="2" fillId="0" borderId="16" xfId="0" applyNumberFormat="1" applyFont="1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70" fontId="2" fillId="0" borderId="17" xfId="0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8" xfId="0" applyNumberForma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70" fontId="2" fillId="0" borderId="22" xfId="0" applyNumberFormat="1" applyFont="1" applyBorder="1" applyAlignment="1">
      <alignment horizontal="center"/>
    </xf>
    <xf numFmtId="170" fontId="0" fillId="0" borderId="22" xfId="0" applyNumberFormat="1" applyBorder="1" applyAlignment="1">
      <alignment horizontal="center"/>
    </xf>
    <xf numFmtId="170" fontId="2" fillId="0" borderId="23" xfId="0" applyNumberFormat="1" applyFont="1" applyBorder="1" applyAlignment="1">
      <alignment horizontal="center"/>
    </xf>
    <xf numFmtId="20" fontId="1" fillId="33" borderId="14" xfId="0" applyNumberFormat="1" applyFont="1" applyFill="1" applyBorder="1" applyAlignment="1" applyProtection="1">
      <alignment/>
      <protection locked="0"/>
    </xf>
    <xf numFmtId="1" fontId="0" fillId="0" borderId="24" xfId="0" applyNumberFormat="1" applyBorder="1" applyAlignment="1">
      <alignment horizontal="center"/>
    </xf>
    <xf numFmtId="20" fontId="1" fillId="33" borderId="15" xfId="0" applyNumberFormat="1" applyFont="1" applyFill="1" applyBorder="1" applyAlignment="1" applyProtection="1">
      <alignment/>
      <protection locked="0"/>
    </xf>
    <xf numFmtId="20" fontId="1" fillId="33" borderId="13" xfId="0" applyNumberFormat="1" applyFont="1" applyFill="1" applyBorder="1" applyAlignment="1" applyProtection="1">
      <alignment/>
      <protection locked="0"/>
    </xf>
    <xf numFmtId="170" fontId="1" fillId="0" borderId="22" xfId="0" applyNumberFormat="1" applyFont="1" applyBorder="1" applyAlignment="1">
      <alignment horizontal="center"/>
    </xf>
    <xf numFmtId="20" fontId="1" fillId="33" borderId="0" xfId="0" applyNumberFormat="1" applyFont="1" applyFill="1" applyBorder="1" applyAlignment="1" applyProtection="1">
      <alignment/>
      <protection locked="0"/>
    </xf>
    <xf numFmtId="170" fontId="1" fillId="0" borderId="0" xfId="0" applyNumberFormat="1" applyFont="1" applyAlignment="1">
      <alignment/>
    </xf>
    <xf numFmtId="170" fontId="0" fillId="0" borderId="0" xfId="0" applyNumberFormat="1" applyBorder="1" applyAlignment="1">
      <alignment/>
    </xf>
    <xf numFmtId="0" fontId="0" fillId="34" borderId="0" xfId="0" applyFill="1" applyAlignment="1">
      <alignment/>
    </xf>
    <xf numFmtId="1" fontId="0" fillId="0" borderId="25" xfId="0" applyNumberFormat="1" applyBorder="1" applyAlignment="1">
      <alignment horizontal="center"/>
    </xf>
    <xf numFmtId="170" fontId="2" fillId="0" borderId="26" xfId="0" applyNumberFormat="1" applyFont="1" applyBorder="1" applyAlignment="1">
      <alignment horizontal="center"/>
    </xf>
    <xf numFmtId="170" fontId="0" fillId="0" borderId="26" xfId="0" applyNumberFormat="1" applyBorder="1" applyAlignment="1">
      <alignment horizontal="center"/>
    </xf>
    <xf numFmtId="170" fontId="2" fillId="0" borderId="27" xfId="0" applyNumberFormat="1" applyFont="1" applyBorder="1" applyAlignment="1">
      <alignment horizontal="center"/>
    </xf>
    <xf numFmtId="170" fontId="5" fillId="0" borderId="14" xfId="0" applyNumberFormat="1" applyFont="1" applyBorder="1" applyAlignment="1">
      <alignment horizontal="center"/>
    </xf>
    <xf numFmtId="170" fontId="1" fillId="0" borderId="14" xfId="0" applyNumberFormat="1" applyFont="1" applyBorder="1" applyAlignment="1">
      <alignment horizontal="center"/>
    </xf>
    <xf numFmtId="170" fontId="1" fillId="0" borderId="14" xfId="0" applyNumberFormat="1" applyFont="1" applyBorder="1" applyAlignment="1">
      <alignment horizontal="right"/>
    </xf>
    <xf numFmtId="170" fontId="1" fillId="0" borderId="14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170" fontId="42" fillId="0" borderId="14" xfId="0" applyNumberFormat="1" applyFont="1" applyBorder="1" applyAlignment="1">
      <alignment horizontal="center"/>
    </xf>
    <xf numFmtId="170" fontId="43" fillId="0" borderId="22" xfId="0" applyNumberFormat="1" applyFont="1" applyBorder="1" applyAlignment="1">
      <alignment horizontal="center"/>
    </xf>
    <xf numFmtId="170" fontId="42" fillId="0" borderId="14" xfId="0" applyNumberFormat="1" applyFont="1" applyBorder="1" applyAlignment="1">
      <alignment horizontal="right"/>
    </xf>
    <xf numFmtId="170" fontId="1" fillId="0" borderId="13" xfId="0" applyNumberFormat="1" applyFont="1" applyBorder="1" applyAlignment="1">
      <alignment horizontal="right"/>
    </xf>
    <xf numFmtId="170" fontId="5" fillId="0" borderId="13" xfId="0" applyNumberFormat="1" applyFont="1" applyBorder="1" applyAlignment="1">
      <alignment horizontal="right"/>
    </xf>
    <xf numFmtId="1" fontId="1" fillId="0" borderId="14" xfId="0" applyNumberFormat="1" applyFont="1" applyBorder="1" applyAlignment="1">
      <alignment vertical="center"/>
    </xf>
    <xf numFmtId="170" fontId="5" fillId="0" borderId="15" xfId="0" applyNumberFormat="1" applyFont="1" applyBorder="1" applyAlignment="1">
      <alignment horizontal="center"/>
    </xf>
    <xf numFmtId="170" fontId="1" fillId="0" borderId="15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right"/>
    </xf>
    <xf numFmtId="170" fontId="5" fillId="0" borderId="0" xfId="0" applyNumberFormat="1" applyFont="1" applyBorder="1" applyAlignment="1">
      <alignment horizontal="right"/>
    </xf>
    <xf numFmtId="170" fontId="5" fillId="0" borderId="0" xfId="0" applyNumberFormat="1" applyFont="1" applyBorder="1" applyAlignment="1">
      <alignment horizontal="center"/>
    </xf>
    <xf numFmtId="170" fontId="1" fillId="0" borderId="15" xfId="0" applyNumberFormat="1" applyFont="1" applyBorder="1" applyAlignment="1">
      <alignment horizontal="right"/>
    </xf>
    <xf numFmtId="20" fontId="1" fillId="33" borderId="14" xfId="0" applyNumberFormat="1" applyFont="1" applyFill="1" applyBorder="1" applyAlignment="1" applyProtection="1">
      <alignment/>
      <protection locked="0"/>
    </xf>
    <xf numFmtId="20" fontId="1" fillId="33" borderId="29" xfId="0" applyNumberFormat="1" applyFont="1" applyFill="1" applyBorder="1" applyAlignment="1" applyProtection="1">
      <alignment/>
      <protection locked="0"/>
    </xf>
    <xf numFmtId="170" fontId="1" fillId="0" borderId="29" xfId="0" applyNumberFormat="1" applyFont="1" applyBorder="1" applyAlignment="1">
      <alignment/>
    </xf>
    <xf numFmtId="20" fontId="1" fillId="33" borderId="29" xfId="0" applyNumberFormat="1" applyFon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170" fontId="43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showGridLines="0" tabSelected="1" zoomScalePageLayoutView="0" workbookViewId="0" topLeftCell="A1">
      <selection activeCell="C20" sqref="C20"/>
    </sheetView>
  </sheetViews>
  <sheetFormatPr defaultColWidth="9.140625" defaultRowHeight="12.75"/>
  <cols>
    <col min="1" max="1" width="2.140625" style="0" customWidth="1"/>
    <col min="2" max="2" width="4.7109375" style="13" customWidth="1"/>
    <col min="3" max="3" width="34.7109375" style="0" customWidth="1"/>
    <col min="4" max="4" width="6.421875" style="0" customWidth="1"/>
    <col min="5" max="5" width="5.8515625" style="0" customWidth="1"/>
    <col min="6" max="7" width="4.7109375" style="0" customWidth="1"/>
    <col min="8" max="9" width="5.421875" style="0" customWidth="1"/>
    <col min="10" max="10" width="3.8515625" style="13" customWidth="1"/>
    <col min="11" max="11" width="33.421875" style="0" customWidth="1"/>
    <col min="12" max="12" width="4.7109375" style="0" customWidth="1"/>
    <col min="13" max="13" width="5.28125" style="0" customWidth="1"/>
    <col min="14" max="14" width="5.7109375" style="0" customWidth="1"/>
    <col min="15" max="15" width="5.57421875" style="0" customWidth="1"/>
    <col min="16" max="16" width="5.7109375" style="0" customWidth="1"/>
    <col min="17" max="18" width="3.140625" style="0" customWidth="1"/>
    <col min="19" max="19" width="10.28125" style="0" customWidth="1"/>
    <col min="20" max="23" width="3.140625" style="0" customWidth="1"/>
    <col min="24" max="24" width="8.28125" style="0" customWidth="1"/>
    <col min="25" max="25" width="9.421875" style="0" customWidth="1"/>
    <col min="26" max="26" width="3.140625" style="0" customWidth="1"/>
    <col min="27" max="27" width="3.8515625" style="0" customWidth="1"/>
    <col min="28" max="29" width="3.140625" style="0" customWidth="1"/>
  </cols>
  <sheetData>
    <row r="1" ht="9.75" customHeight="1">
      <c r="A1" s="30"/>
    </row>
    <row r="2" spans="2:16" ht="21.75" customHeight="1">
      <c r="B2" s="62" t="s">
        <v>120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4" spans="2:16" ht="15.75">
      <c r="B4" s="63" t="s">
        <v>119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58" t="s">
        <v>116</v>
      </c>
    </row>
    <row r="5" ht="21.75" customHeight="1" thickBot="1"/>
    <row r="6" spans="2:16" ht="13.5" thickBot="1">
      <c r="B6" s="23" t="s">
        <v>6</v>
      </c>
      <c r="C6" s="19" t="s">
        <v>1</v>
      </c>
      <c r="D6" s="20" t="s">
        <v>0</v>
      </c>
      <c r="E6" s="20" t="s">
        <v>2</v>
      </c>
      <c r="F6" s="20" t="s">
        <v>3</v>
      </c>
      <c r="G6" s="20" t="s">
        <v>4</v>
      </c>
      <c r="H6" s="21" t="s">
        <v>7</v>
      </c>
      <c r="I6" s="11"/>
      <c r="J6" s="14" t="s">
        <v>6</v>
      </c>
      <c r="K6" s="8" t="s">
        <v>5</v>
      </c>
      <c r="L6" s="9" t="s">
        <v>0</v>
      </c>
      <c r="M6" s="9" t="s">
        <v>2</v>
      </c>
      <c r="N6" s="9" t="s">
        <v>3</v>
      </c>
      <c r="O6" s="9" t="s">
        <v>4</v>
      </c>
      <c r="P6" s="10" t="s">
        <v>7</v>
      </c>
    </row>
    <row r="7" spans="2:16" ht="12.75">
      <c r="B7" s="15">
        <v>1</v>
      </c>
      <c r="C7" s="22" t="s">
        <v>37</v>
      </c>
      <c r="D7" s="6">
        <v>65</v>
      </c>
      <c r="E7" s="6">
        <v>237.5</v>
      </c>
      <c r="F7" s="6"/>
      <c r="G7" s="6">
        <v>210</v>
      </c>
      <c r="H7" s="2">
        <f aca="true" t="shared" si="0" ref="H7:H28">SUM(D7:G7)</f>
        <v>512.5</v>
      </c>
      <c r="I7" s="12"/>
      <c r="J7" s="16">
        <v>1</v>
      </c>
      <c r="K7" s="25" t="s">
        <v>40</v>
      </c>
      <c r="L7" s="5">
        <v>165</v>
      </c>
      <c r="M7" s="5">
        <v>635</v>
      </c>
      <c r="N7" s="5"/>
      <c r="O7" s="5"/>
      <c r="P7" s="1">
        <f aca="true" t="shared" si="1" ref="P7:P21">SUM(L7:O7)</f>
        <v>800</v>
      </c>
    </row>
    <row r="8" spans="2:16" ht="12.75">
      <c r="B8" s="15">
        <v>2</v>
      </c>
      <c r="C8" s="22" t="s">
        <v>31</v>
      </c>
      <c r="D8" s="6">
        <v>210</v>
      </c>
      <c r="E8" s="6">
        <v>225</v>
      </c>
      <c r="F8" s="6"/>
      <c r="G8" s="6"/>
      <c r="H8" s="2">
        <f t="shared" si="0"/>
        <v>435</v>
      </c>
      <c r="I8" s="12"/>
      <c r="J8" s="15">
        <v>2</v>
      </c>
      <c r="K8" s="22" t="s">
        <v>37</v>
      </c>
      <c r="L8" s="6">
        <v>270</v>
      </c>
      <c r="M8" s="6">
        <v>90</v>
      </c>
      <c r="N8" s="5"/>
      <c r="O8" s="5">
        <v>255</v>
      </c>
      <c r="P8" s="1">
        <f t="shared" si="1"/>
        <v>615</v>
      </c>
    </row>
    <row r="9" spans="2:16" ht="12.75">
      <c r="B9" s="15">
        <v>3</v>
      </c>
      <c r="C9" s="22" t="s">
        <v>40</v>
      </c>
      <c r="D9" s="6">
        <v>45</v>
      </c>
      <c r="E9" s="6">
        <v>310</v>
      </c>
      <c r="F9" s="6"/>
      <c r="G9" s="6"/>
      <c r="H9" s="2">
        <f t="shared" si="0"/>
        <v>355</v>
      </c>
      <c r="I9" s="12"/>
      <c r="J9" s="16">
        <v>3</v>
      </c>
      <c r="K9" s="22" t="s">
        <v>108</v>
      </c>
      <c r="L9" s="56"/>
      <c r="M9" s="56"/>
      <c r="N9" s="5"/>
      <c r="O9" s="5">
        <v>435</v>
      </c>
      <c r="P9" s="1">
        <f t="shared" si="1"/>
        <v>435</v>
      </c>
    </row>
    <row r="10" spans="2:16" ht="12.75">
      <c r="B10" s="15">
        <v>4</v>
      </c>
      <c r="C10" s="22" t="s">
        <v>34</v>
      </c>
      <c r="D10" s="6">
        <v>60</v>
      </c>
      <c r="E10" s="6">
        <v>60</v>
      </c>
      <c r="F10" s="6"/>
      <c r="G10" s="6">
        <v>60</v>
      </c>
      <c r="H10" s="2">
        <f t="shared" si="0"/>
        <v>180</v>
      </c>
      <c r="I10" s="12"/>
      <c r="J10" s="15">
        <v>4</v>
      </c>
      <c r="K10" s="22" t="s">
        <v>19</v>
      </c>
      <c r="L10" s="6">
        <v>60</v>
      </c>
      <c r="M10" s="6">
        <v>265</v>
      </c>
      <c r="N10" s="5"/>
      <c r="O10" s="5"/>
      <c r="P10" s="1">
        <f t="shared" si="1"/>
        <v>325</v>
      </c>
    </row>
    <row r="11" spans="2:16" ht="12.75">
      <c r="B11" s="15">
        <v>5</v>
      </c>
      <c r="C11" s="22" t="s">
        <v>32</v>
      </c>
      <c r="D11" s="6">
        <v>150</v>
      </c>
      <c r="E11" s="6"/>
      <c r="F11" s="6"/>
      <c r="G11" s="6"/>
      <c r="H11" s="2">
        <f t="shared" si="0"/>
        <v>150</v>
      </c>
      <c r="I11" s="12"/>
      <c r="J11" s="16">
        <v>5</v>
      </c>
      <c r="K11" s="22" t="s">
        <v>33</v>
      </c>
      <c r="L11" s="6">
        <v>105</v>
      </c>
      <c r="M11" s="6">
        <v>30</v>
      </c>
      <c r="N11" s="5"/>
      <c r="O11" s="5"/>
      <c r="P11" s="1">
        <f t="shared" si="1"/>
        <v>135</v>
      </c>
    </row>
    <row r="12" spans="2:16" ht="12.75">
      <c r="B12" s="15">
        <v>5</v>
      </c>
      <c r="C12" s="22" t="s">
        <v>42</v>
      </c>
      <c r="D12" s="6">
        <v>52.5</v>
      </c>
      <c r="E12" s="6">
        <v>97.5</v>
      </c>
      <c r="F12" s="6"/>
      <c r="G12" s="6"/>
      <c r="H12" s="2">
        <f t="shared" si="0"/>
        <v>150</v>
      </c>
      <c r="I12" s="12"/>
      <c r="J12" s="15">
        <v>6</v>
      </c>
      <c r="K12" s="22" t="s">
        <v>112</v>
      </c>
      <c r="L12" s="6"/>
      <c r="M12" s="6"/>
      <c r="N12" s="5"/>
      <c r="O12" s="5">
        <v>90</v>
      </c>
      <c r="P12" s="1">
        <f t="shared" si="1"/>
        <v>90</v>
      </c>
    </row>
    <row r="13" spans="2:16" ht="12.75">
      <c r="B13" s="15">
        <v>7</v>
      </c>
      <c r="C13" s="22" t="s">
        <v>33</v>
      </c>
      <c r="D13" s="6">
        <v>72.5</v>
      </c>
      <c r="E13" s="6">
        <v>60</v>
      </c>
      <c r="F13" s="6"/>
      <c r="G13" s="6"/>
      <c r="H13" s="2">
        <f t="shared" si="0"/>
        <v>132.5</v>
      </c>
      <c r="I13" s="12"/>
      <c r="J13" s="16">
        <v>7</v>
      </c>
      <c r="K13" s="22" t="s">
        <v>44</v>
      </c>
      <c r="L13" s="6">
        <v>80</v>
      </c>
      <c r="M13" s="6"/>
      <c r="N13" s="5"/>
      <c r="O13" s="5"/>
      <c r="P13" s="1">
        <f t="shared" si="1"/>
        <v>80</v>
      </c>
    </row>
    <row r="14" spans="2:16" ht="12.75">
      <c r="B14" s="15">
        <v>8</v>
      </c>
      <c r="C14" s="22" t="s">
        <v>35</v>
      </c>
      <c r="D14" s="6">
        <v>65</v>
      </c>
      <c r="E14" s="6">
        <v>45</v>
      </c>
      <c r="F14" s="6"/>
      <c r="G14" s="6"/>
      <c r="H14" s="2">
        <f t="shared" si="0"/>
        <v>110</v>
      </c>
      <c r="I14" s="12"/>
      <c r="J14" s="15">
        <v>8</v>
      </c>
      <c r="K14" s="22" t="s">
        <v>115</v>
      </c>
      <c r="L14" s="6"/>
      <c r="M14" s="6"/>
      <c r="N14" s="5"/>
      <c r="O14" s="5">
        <v>70</v>
      </c>
      <c r="P14" s="1">
        <f t="shared" si="1"/>
        <v>70</v>
      </c>
    </row>
    <row r="15" spans="2:16" ht="12.75">
      <c r="B15" s="15">
        <v>9</v>
      </c>
      <c r="C15" s="22" t="s">
        <v>39</v>
      </c>
      <c r="D15" s="6">
        <v>45</v>
      </c>
      <c r="E15" s="6"/>
      <c r="F15" s="6"/>
      <c r="G15" s="6">
        <v>45</v>
      </c>
      <c r="H15" s="2">
        <f t="shared" si="0"/>
        <v>90</v>
      </c>
      <c r="I15" s="12"/>
      <c r="J15" s="16">
        <v>9</v>
      </c>
      <c r="K15" s="22" t="s">
        <v>33</v>
      </c>
      <c r="L15" s="6">
        <v>60</v>
      </c>
      <c r="M15" s="6"/>
      <c r="N15" s="5"/>
      <c r="O15" s="5"/>
      <c r="P15" s="1">
        <f t="shared" si="1"/>
        <v>60</v>
      </c>
    </row>
    <row r="16" spans="2:16" ht="12.75">
      <c r="B16" s="15">
        <v>10</v>
      </c>
      <c r="C16" s="52" t="s">
        <v>108</v>
      </c>
      <c r="D16" s="6"/>
      <c r="E16" s="6"/>
      <c r="F16" s="6"/>
      <c r="G16" s="6">
        <v>67.5</v>
      </c>
      <c r="H16" s="2">
        <f t="shared" si="0"/>
        <v>67.5</v>
      </c>
      <c r="I16" s="12"/>
      <c r="J16" s="15">
        <v>9</v>
      </c>
      <c r="K16" s="22" t="s">
        <v>31</v>
      </c>
      <c r="L16" s="6"/>
      <c r="M16" s="6">
        <v>60</v>
      </c>
      <c r="N16" s="5"/>
      <c r="O16" s="5"/>
      <c r="P16" s="1">
        <f t="shared" si="1"/>
        <v>60</v>
      </c>
    </row>
    <row r="17" spans="2:16" ht="12.75">
      <c r="B17" s="15">
        <v>10</v>
      </c>
      <c r="C17" s="52" t="s">
        <v>109</v>
      </c>
      <c r="D17" s="6"/>
      <c r="E17" s="6"/>
      <c r="F17" s="6"/>
      <c r="G17" s="6">
        <v>67.5</v>
      </c>
      <c r="H17" s="2">
        <f t="shared" si="0"/>
        <v>67.5</v>
      </c>
      <c r="I17" s="12"/>
      <c r="J17" s="16">
        <v>11</v>
      </c>
      <c r="K17" s="22" t="s">
        <v>45</v>
      </c>
      <c r="L17" s="6">
        <v>30</v>
      </c>
      <c r="M17" s="6">
        <v>20</v>
      </c>
      <c r="N17" s="6"/>
      <c r="O17" s="6"/>
      <c r="P17" s="2">
        <f t="shared" si="1"/>
        <v>50</v>
      </c>
    </row>
    <row r="18" spans="2:16" ht="12.75">
      <c r="B18" s="15">
        <v>12</v>
      </c>
      <c r="C18" s="22" t="s">
        <v>36</v>
      </c>
      <c r="D18" s="6">
        <v>60</v>
      </c>
      <c r="E18" s="6"/>
      <c r="F18" s="6"/>
      <c r="G18" s="6"/>
      <c r="H18" s="2">
        <f t="shared" si="0"/>
        <v>60</v>
      </c>
      <c r="I18" s="12"/>
      <c r="J18" s="15">
        <v>12</v>
      </c>
      <c r="K18" s="22" t="s">
        <v>46</v>
      </c>
      <c r="L18" s="6">
        <v>45</v>
      </c>
      <c r="M18" s="6"/>
      <c r="N18" s="6"/>
      <c r="O18" s="6"/>
      <c r="P18" s="2">
        <f t="shared" si="1"/>
        <v>45</v>
      </c>
    </row>
    <row r="19" spans="2:16" ht="12.75">
      <c r="B19" s="15">
        <v>12</v>
      </c>
      <c r="C19" s="22" t="s">
        <v>38</v>
      </c>
      <c r="D19" s="6">
        <v>60</v>
      </c>
      <c r="E19" s="6"/>
      <c r="F19" s="6"/>
      <c r="G19" s="6"/>
      <c r="H19" s="2">
        <f t="shared" si="0"/>
        <v>60</v>
      </c>
      <c r="I19" s="12"/>
      <c r="J19" s="16">
        <v>13</v>
      </c>
      <c r="K19" s="22" t="s">
        <v>113</v>
      </c>
      <c r="L19" s="6"/>
      <c r="M19" s="6"/>
      <c r="N19" s="6"/>
      <c r="O19" s="6">
        <v>30</v>
      </c>
      <c r="P19" s="2">
        <f t="shared" si="1"/>
        <v>30</v>
      </c>
    </row>
    <row r="20" spans="2:16" ht="12.75">
      <c r="B20" s="15">
        <v>12</v>
      </c>
      <c r="C20" s="22" t="s">
        <v>43</v>
      </c>
      <c r="D20" s="6">
        <v>60</v>
      </c>
      <c r="E20" s="6"/>
      <c r="F20" s="6"/>
      <c r="G20" s="6"/>
      <c r="H20" s="2">
        <f t="shared" si="0"/>
        <v>60</v>
      </c>
      <c r="I20" s="12"/>
      <c r="J20" s="15">
        <v>13</v>
      </c>
      <c r="K20" s="22" t="s">
        <v>114</v>
      </c>
      <c r="L20" s="6"/>
      <c r="M20" s="6"/>
      <c r="N20" s="6"/>
      <c r="O20" s="6">
        <v>30</v>
      </c>
      <c r="P20" s="2">
        <f t="shared" si="1"/>
        <v>30</v>
      </c>
    </row>
    <row r="21" spans="2:16" ht="13.5" thickBot="1">
      <c r="B21" s="15">
        <v>15</v>
      </c>
      <c r="C21" s="22" t="s">
        <v>91</v>
      </c>
      <c r="D21" s="6"/>
      <c r="E21" s="6">
        <v>50</v>
      </c>
      <c r="F21" s="6"/>
      <c r="G21" s="6"/>
      <c r="H21" s="2">
        <f t="shared" si="0"/>
        <v>50</v>
      </c>
      <c r="I21" s="12"/>
      <c r="J21" s="17">
        <v>15</v>
      </c>
      <c r="K21" s="24" t="s">
        <v>47</v>
      </c>
      <c r="L21" s="7">
        <v>20</v>
      </c>
      <c r="M21" s="7"/>
      <c r="N21" s="7"/>
      <c r="O21" s="7"/>
      <c r="P21" s="4">
        <f t="shared" si="1"/>
        <v>20</v>
      </c>
    </row>
    <row r="22" spans="2:16" ht="12.75">
      <c r="B22" s="15">
        <v>16</v>
      </c>
      <c r="C22" s="25" t="s">
        <v>93</v>
      </c>
      <c r="D22" s="5"/>
      <c r="E22" s="5">
        <v>45</v>
      </c>
      <c r="F22" s="5"/>
      <c r="G22" s="5"/>
      <c r="H22" s="1">
        <f t="shared" si="0"/>
        <v>45</v>
      </c>
      <c r="I22" s="12"/>
      <c r="J22" s="18"/>
      <c r="K22" s="27"/>
      <c r="L22" s="3"/>
      <c r="M22" s="3"/>
      <c r="N22" s="3"/>
      <c r="O22" s="3"/>
      <c r="P22" s="3"/>
    </row>
    <row r="23" spans="2:16" ht="12.75">
      <c r="B23" s="15">
        <v>16</v>
      </c>
      <c r="C23" s="22" t="s">
        <v>92</v>
      </c>
      <c r="D23" s="6"/>
      <c r="E23" s="6">
        <v>45</v>
      </c>
      <c r="F23" s="6"/>
      <c r="G23" s="6"/>
      <c r="H23" s="2">
        <f t="shared" si="0"/>
        <v>45</v>
      </c>
      <c r="I23" s="12"/>
      <c r="J23" s="18"/>
      <c r="K23" s="27"/>
      <c r="L23" s="3"/>
      <c r="M23" s="3"/>
      <c r="N23" s="3"/>
      <c r="O23" s="3"/>
      <c r="P23" s="3"/>
    </row>
    <row r="24" spans="2:16" ht="12.75">
      <c r="B24" s="15">
        <v>18</v>
      </c>
      <c r="C24" s="53" t="s">
        <v>41</v>
      </c>
      <c r="D24" s="54">
        <v>30</v>
      </c>
      <c r="E24" s="54"/>
      <c r="F24" s="54"/>
      <c r="G24" s="54"/>
      <c r="H24" s="2">
        <f t="shared" si="0"/>
        <v>30</v>
      </c>
      <c r="I24" s="12"/>
      <c r="J24" s="18"/>
      <c r="K24" s="27"/>
      <c r="L24" s="3"/>
      <c r="M24" s="3"/>
      <c r="N24" s="3"/>
      <c r="O24" s="3"/>
      <c r="P24" s="3"/>
    </row>
    <row r="25" spans="2:16" ht="12.75">
      <c r="B25" s="15">
        <v>18</v>
      </c>
      <c r="C25" s="53" t="s">
        <v>90</v>
      </c>
      <c r="D25" s="54"/>
      <c r="E25" s="54">
        <v>30</v>
      </c>
      <c r="F25" s="54"/>
      <c r="G25" s="54"/>
      <c r="H25" s="2">
        <f t="shared" si="0"/>
        <v>30</v>
      </c>
      <c r="I25" s="12"/>
      <c r="J25" s="18"/>
      <c r="K25" s="27"/>
      <c r="L25" s="3"/>
      <c r="M25" s="3"/>
      <c r="N25" s="3"/>
      <c r="O25" s="3"/>
      <c r="P25" s="3"/>
    </row>
    <row r="26" spans="2:16" ht="12.75">
      <c r="B26" s="15">
        <v>18</v>
      </c>
      <c r="C26" s="55" t="s">
        <v>111</v>
      </c>
      <c r="D26" s="54"/>
      <c r="E26" s="54"/>
      <c r="F26" s="54"/>
      <c r="G26" s="54">
        <v>30</v>
      </c>
      <c r="H26" s="2">
        <f t="shared" si="0"/>
        <v>30</v>
      </c>
      <c r="I26" s="12"/>
      <c r="J26" s="18"/>
      <c r="K26" s="27"/>
      <c r="L26" s="3"/>
      <c r="M26" s="3"/>
      <c r="N26" s="3"/>
      <c r="O26" s="3"/>
      <c r="P26" s="3"/>
    </row>
    <row r="27" spans="2:16" ht="12.75">
      <c r="B27" s="15">
        <v>18</v>
      </c>
      <c r="C27" s="55" t="s">
        <v>110</v>
      </c>
      <c r="D27" s="54"/>
      <c r="E27" s="54"/>
      <c r="F27" s="54"/>
      <c r="G27" s="54">
        <v>30</v>
      </c>
      <c r="H27" s="2">
        <f t="shared" si="0"/>
        <v>30</v>
      </c>
      <c r="I27" s="12"/>
      <c r="J27" s="18"/>
      <c r="K27" s="27"/>
      <c r="L27" s="3"/>
      <c r="M27" s="3"/>
      <c r="N27" s="3"/>
      <c r="O27" s="3"/>
      <c r="P27" s="3"/>
    </row>
    <row r="28" spans="2:16" ht="13.5" thickBot="1">
      <c r="B28" s="17">
        <v>22</v>
      </c>
      <c r="C28" s="24" t="s">
        <v>89</v>
      </c>
      <c r="D28" s="7"/>
      <c r="E28" s="7">
        <v>20</v>
      </c>
      <c r="F28" s="7"/>
      <c r="G28" s="7"/>
      <c r="H28" s="4">
        <f t="shared" si="0"/>
        <v>20</v>
      </c>
      <c r="I28" s="12"/>
      <c r="J28" s="18"/>
      <c r="K28" s="27"/>
      <c r="L28" s="3"/>
      <c r="M28" s="3"/>
      <c r="N28" s="3"/>
      <c r="O28" s="3"/>
      <c r="P28" s="3"/>
    </row>
    <row r="29" ht="18" customHeight="1">
      <c r="E29" s="28"/>
    </row>
    <row r="30" ht="18.75" customHeight="1" thickBot="1"/>
    <row r="31" spans="2:16" ht="12.75">
      <c r="B31" s="23" t="s">
        <v>6</v>
      </c>
      <c r="C31" s="19" t="s">
        <v>14</v>
      </c>
      <c r="D31" s="20" t="s">
        <v>0</v>
      </c>
      <c r="E31" s="26" t="s">
        <v>2</v>
      </c>
      <c r="F31" s="20" t="s">
        <v>3</v>
      </c>
      <c r="G31" s="20" t="s">
        <v>4</v>
      </c>
      <c r="H31" s="21" t="s">
        <v>7</v>
      </c>
      <c r="I31" s="11"/>
      <c r="J31" s="31" t="s">
        <v>6</v>
      </c>
      <c r="K31" s="32" t="s">
        <v>15</v>
      </c>
      <c r="L31" s="33" t="s">
        <v>0</v>
      </c>
      <c r="M31" s="26" t="s">
        <v>2</v>
      </c>
      <c r="N31" s="33" t="s">
        <v>3</v>
      </c>
      <c r="O31" s="33" t="s">
        <v>4</v>
      </c>
      <c r="P31" s="34" t="s">
        <v>7</v>
      </c>
    </row>
    <row r="32" spans="2:16" ht="12.75">
      <c r="B32" s="15">
        <v>1</v>
      </c>
      <c r="C32" s="22" t="s">
        <v>23</v>
      </c>
      <c r="D32" s="6">
        <v>80</v>
      </c>
      <c r="E32" s="36">
        <v>165</v>
      </c>
      <c r="F32" s="6"/>
      <c r="G32" s="6"/>
      <c r="H32" s="2">
        <f aca="true" t="shared" si="2" ref="H32:H37">SUM(D32:G32)</f>
        <v>245</v>
      </c>
      <c r="I32" s="12"/>
      <c r="J32" s="16">
        <v>1</v>
      </c>
      <c r="K32" s="25" t="s">
        <v>29</v>
      </c>
      <c r="L32" s="5">
        <v>95</v>
      </c>
      <c r="M32" s="36">
        <v>110</v>
      </c>
      <c r="N32" s="5"/>
      <c r="O32" s="5"/>
      <c r="P32" s="1">
        <f aca="true" t="shared" si="3" ref="P32:P37">SUM(L32:O32)</f>
        <v>205</v>
      </c>
    </row>
    <row r="33" spans="2:16" ht="12.75">
      <c r="B33" s="15">
        <v>2</v>
      </c>
      <c r="C33" s="22" t="s">
        <v>24</v>
      </c>
      <c r="D33" s="6">
        <v>60</v>
      </c>
      <c r="E33" s="36">
        <v>60</v>
      </c>
      <c r="F33" s="6"/>
      <c r="G33" s="6"/>
      <c r="H33" s="2">
        <f t="shared" si="2"/>
        <v>120</v>
      </c>
      <c r="I33" s="12"/>
      <c r="J33" s="15">
        <v>2</v>
      </c>
      <c r="K33" s="22" t="s">
        <v>27</v>
      </c>
      <c r="L33" s="6">
        <v>105</v>
      </c>
      <c r="M33" s="36">
        <v>90</v>
      </c>
      <c r="N33" s="6"/>
      <c r="O33" s="6"/>
      <c r="P33" s="2">
        <f t="shared" si="3"/>
        <v>195</v>
      </c>
    </row>
    <row r="34" spans="2:16" ht="12.75">
      <c r="B34" s="15">
        <v>3</v>
      </c>
      <c r="C34" s="22" t="s">
        <v>21</v>
      </c>
      <c r="D34" s="6">
        <v>90</v>
      </c>
      <c r="E34" s="35"/>
      <c r="F34" s="6"/>
      <c r="G34" s="6"/>
      <c r="H34" s="2">
        <f t="shared" si="2"/>
        <v>90</v>
      </c>
      <c r="I34" s="12"/>
      <c r="J34" s="16">
        <v>3</v>
      </c>
      <c r="K34" s="22" t="s">
        <v>26</v>
      </c>
      <c r="L34" s="6">
        <v>60</v>
      </c>
      <c r="M34" s="36">
        <v>60</v>
      </c>
      <c r="N34" s="6"/>
      <c r="O34" s="6"/>
      <c r="P34" s="2">
        <f t="shared" si="3"/>
        <v>120</v>
      </c>
    </row>
    <row r="35" spans="2:16" ht="15.75" customHeight="1">
      <c r="B35" s="15">
        <v>4</v>
      </c>
      <c r="C35" s="22" t="s">
        <v>25</v>
      </c>
      <c r="D35" s="6">
        <v>60</v>
      </c>
      <c r="E35" s="35"/>
      <c r="F35" s="6"/>
      <c r="G35" s="6"/>
      <c r="H35" s="2">
        <f t="shared" si="2"/>
        <v>60</v>
      </c>
      <c r="I35" s="12"/>
      <c r="J35" s="15">
        <v>3</v>
      </c>
      <c r="K35" s="22" t="s">
        <v>30</v>
      </c>
      <c r="L35" s="6">
        <v>60</v>
      </c>
      <c r="M35" s="36">
        <v>60</v>
      </c>
      <c r="N35" s="6"/>
      <c r="O35" s="6"/>
      <c r="P35" s="2">
        <f t="shared" si="3"/>
        <v>120</v>
      </c>
    </row>
    <row r="36" spans="2:16" ht="12.75">
      <c r="B36" s="15">
        <v>4</v>
      </c>
      <c r="C36" s="22" t="s">
        <v>101</v>
      </c>
      <c r="D36" s="6"/>
      <c r="E36" s="38">
        <v>60</v>
      </c>
      <c r="F36" s="6"/>
      <c r="G36" s="6"/>
      <c r="H36" s="2">
        <f t="shared" si="2"/>
        <v>60</v>
      </c>
      <c r="I36" s="12"/>
      <c r="J36" s="16">
        <v>5</v>
      </c>
      <c r="K36" s="22" t="s">
        <v>28</v>
      </c>
      <c r="L36" s="6">
        <v>60</v>
      </c>
      <c r="M36" s="36">
        <v>45</v>
      </c>
      <c r="N36" s="6"/>
      <c r="O36" s="6"/>
      <c r="P36" s="2">
        <f t="shared" si="3"/>
        <v>105</v>
      </c>
    </row>
    <row r="37" spans="2:16" ht="13.5" thickBot="1">
      <c r="B37" s="17">
        <v>6</v>
      </c>
      <c r="C37" s="24" t="s">
        <v>22</v>
      </c>
      <c r="D37" s="7">
        <v>45</v>
      </c>
      <c r="E37" s="46"/>
      <c r="F37" s="7"/>
      <c r="G37" s="7"/>
      <c r="H37" s="4">
        <f t="shared" si="2"/>
        <v>45</v>
      </c>
      <c r="I37" s="12"/>
      <c r="J37" s="17">
        <v>6</v>
      </c>
      <c r="K37" s="24" t="s">
        <v>102</v>
      </c>
      <c r="L37" s="7"/>
      <c r="M37" s="47">
        <v>30</v>
      </c>
      <c r="N37" s="7"/>
      <c r="O37" s="7"/>
      <c r="P37" s="4">
        <f t="shared" si="3"/>
        <v>30</v>
      </c>
    </row>
    <row r="38" ht="19.5" customHeight="1"/>
    <row r="39" ht="19.5" customHeight="1"/>
    <row r="40" spans="2:16" ht="30.75" customHeight="1">
      <c r="B40" s="63" t="s">
        <v>119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58" t="s">
        <v>117</v>
      </c>
    </row>
    <row r="41" ht="25.5" customHeight="1" thickBot="1"/>
    <row r="42" spans="2:16" ht="13.5" thickBot="1">
      <c r="B42" s="59"/>
      <c r="C42" s="60"/>
      <c r="D42" s="61"/>
      <c r="E42" s="61"/>
      <c r="F42" s="61"/>
      <c r="G42" s="61"/>
      <c r="H42" s="60"/>
      <c r="I42" s="11"/>
      <c r="J42" s="14" t="s">
        <v>6</v>
      </c>
      <c r="K42" s="8" t="s">
        <v>20</v>
      </c>
      <c r="L42" s="9" t="s">
        <v>0</v>
      </c>
      <c r="M42" s="9" t="s">
        <v>2</v>
      </c>
      <c r="N42" s="9" t="s">
        <v>3</v>
      </c>
      <c r="O42" s="9" t="s">
        <v>4</v>
      </c>
      <c r="P42" s="10" t="s">
        <v>7</v>
      </c>
    </row>
    <row r="43" spans="2:16" ht="12.75">
      <c r="B43" s="18"/>
      <c r="C43" s="27"/>
      <c r="D43" s="3"/>
      <c r="E43" s="3"/>
      <c r="F43" s="3"/>
      <c r="G43" s="3"/>
      <c r="H43" s="3"/>
      <c r="I43" s="12"/>
      <c r="J43" s="16">
        <v>1</v>
      </c>
      <c r="K43" s="25" t="s">
        <v>48</v>
      </c>
      <c r="L43" s="5">
        <v>60</v>
      </c>
      <c r="M43" s="5">
        <v>120</v>
      </c>
      <c r="N43" s="5"/>
      <c r="O43" s="5"/>
      <c r="P43" s="1">
        <f>SUM(L43:O43)</f>
        <v>180</v>
      </c>
    </row>
    <row r="44" spans="2:16" ht="12.75">
      <c r="B44" s="18"/>
      <c r="C44" s="27"/>
      <c r="D44" s="3"/>
      <c r="E44" s="3"/>
      <c r="F44" s="3"/>
      <c r="G44" s="3"/>
      <c r="H44" s="3"/>
      <c r="I44" s="12"/>
      <c r="J44" s="16">
        <v>2</v>
      </c>
      <c r="K44" s="22" t="s">
        <v>49</v>
      </c>
      <c r="L44" s="6">
        <v>60</v>
      </c>
      <c r="M44" s="6">
        <v>0</v>
      </c>
      <c r="N44" s="6"/>
      <c r="O44" s="6"/>
      <c r="P44" s="2">
        <f>SUM(L44:O44)</f>
        <v>60</v>
      </c>
    </row>
    <row r="45" spans="2:16" ht="12.75">
      <c r="B45" s="18"/>
      <c r="C45" s="27"/>
      <c r="D45" s="3"/>
      <c r="E45" s="3"/>
      <c r="F45" s="3"/>
      <c r="G45" s="3"/>
      <c r="H45" s="3"/>
      <c r="I45" s="12"/>
      <c r="J45" s="16">
        <v>2</v>
      </c>
      <c r="K45" s="22" t="s">
        <v>50</v>
      </c>
      <c r="L45" s="6">
        <v>60</v>
      </c>
      <c r="M45" s="6">
        <v>0</v>
      </c>
      <c r="N45" s="6"/>
      <c r="O45" s="6"/>
      <c r="P45" s="2">
        <f>SUM(L45:O45)</f>
        <v>60</v>
      </c>
    </row>
    <row r="46" spans="2:16" ht="12.75">
      <c r="B46" s="18"/>
      <c r="C46" s="27"/>
      <c r="D46" s="3"/>
      <c r="E46" s="3"/>
      <c r="F46" s="3"/>
      <c r="G46" s="3"/>
      <c r="H46" s="3"/>
      <c r="I46" s="12"/>
      <c r="J46" s="18"/>
      <c r="K46" s="27"/>
      <c r="L46" s="3"/>
      <c r="M46" s="3"/>
      <c r="N46" s="3"/>
      <c r="O46" s="3"/>
      <c r="P46" s="3"/>
    </row>
    <row r="47" ht="12.75" customHeight="1" thickBot="1"/>
    <row r="48" spans="2:16" ht="12.75">
      <c r="B48" s="23" t="s">
        <v>6</v>
      </c>
      <c r="C48" s="19" t="s">
        <v>8</v>
      </c>
      <c r="D48" s="20" t="s">
        <v>0</v>
      </c>
      <c r="E48" s="41" t="s">
        <v>2</v>
      </c>
      <c r="F48" s="20" t="s">
        <v>3</v>
      </c>
      <c r="G48" s="20" t="s">
        <v>4</v>
      </c>
      <c r="H48" s="21" t="s">
        <v>7</v>
      </c>
      <c r="I48" s="11"/>
      <c r="J48" s="31" t="s">
        <v>6</v>
      </c>
      <c r="K48" s="32" t="s">
        <v>9</v>
      </c>
      <c r="L48" s="33" t="s">
        <v>0</v>
      </c>
      <c r="M48" s="57" t="s">
        <v>2</v>
      </c>
      <c r="N48" s="33" t="s">
        <v>3</v>
      </c>
      <c r="O48" s="33" t="s">
        <v>4</v>
      </c>
      <c r="P48" s="34" t="s">
        <v>7</v>
      </c>
    </row>
    <row r="49" spans="2:16" ht="12.75">
      <c r="B49" s="15">
        <v>1</v>
      </c>
      <c r="C49" s="22" t="s">
        <v>55</v>
      </c>
      <c r="D49" s="6">
        <v>50</v>
      </c>
      <c r="E49" s="42">
        <v>135</v>
      </c>
      <c r="F49" s="6"/>
      <c r="G49" s="6"/>
      <c r="H49" s="2">
        <f aca="true" t="shared" si="4" ref="H49:H59">SUM(D49:G49)</f>
        <v>185</v>
      </c>
      <c r="I49" s="12"/>
      <c r="J49" s="16">
        <v>1</v>
      </c>
      <c r="K49" s="25" t="s">
        <v>55</v>
      </c>
      <c r="L49" s="43">
        <v>120</v>
      </c>
      <c r="M49" s="44"/>
      <c r="N49" s="5"/>
      <c r="O49" s="5"/>
      <c r="P49" s="1">
        <f>SUM(L49:O49)</f>
        <v>120</v>
      </c>
    </row>
    <row r="50" spans="2:16" ht="12.75">
      <c r="B50" s="15">
        <v>2</v>
      </c>
      <c r="C50" s="22" t="s">
        <v>51</v>
      </c>
      <c r="D50" s="6">
        <v>165</v>
      </c>
      <c r="E50" s="40"/>
      <c r="F50" s="6"/>
      <c r="G50" s="6"/>
      <c r="H50" s="2">
        <f t="shared" si="4"/>
        <v>165</v>
      </c>
      <c r="I50" s="12"/>
      <c r="J50" s="15">
        <v>1</v>
      </c>
      <c r="K50" s="22" t="s">
        <v>105</v>
      </c>
      <c r="L50" s="37"/>
      <c r="M50" s="37">
        <v>120</v>
      </c>
      <c r="N50" s="6"/>
      <c r="O50" s="6"/>
      <c r="P50" s="2">
        <f>SUM(L50:O50)</f>
        <v>120</v>
      </c>
    </row>
    <row r="51" spans="2:16" ht="12.75">
      <c r="B51" s="15">
        <v>3</v>
      </c>
      <c r="C51" s="22" t="s">
        <v>59</v>
      </c>
      <c r="D51" s="6">
        <v>45</v>
      </c>
      <c r="E51" s="42">
        <v>80</v>
      </c>
      <c r="F51" s="6"/>
      <c r="G51" s="6"/>
      <c r="H51" s="2">
        <f t="shared" si="4"/>
        <v>125</v>
      </c>
      <c r="I51" s="12"/>
      <c r="J51" s="15">
        <v>3</v>
      </c>
      <c r="K51" s="22" t="s">
        <v>106</v>
      </c>
      <c r="L51" s="37"/>
      <c r="M51" s="37">
        <v>52.5</v>
      </c>
      <c r="N51" s="6"/>
      <c r="O51" s="6"/>
      <c r="P51" s="2">
        <f>SUM(L51:O51)</f>
        <v>52.5</v>
      </c>
    </row>
    <row r="52" spans="2:16" ht="13.5" thickBot="1">
      <c r="B52" s="15">
        <v>4</v>
      </c>
      <c r="C52" s="22" t="s">
        <v>53</v>
      </c>
      <c r="D52" s="6">
        <v>20</v>
      </c>
      <c r="E52" s="42">
        <v>60</v>
      </c>
      <c r="F52" s="6"/>
      <c r="G52" s="6"/>
      <c r="H52" s="2">
        <f t="shared" si="4"/>
        <v>80</v>
      </c>
      <c r="I52" s="12"/>
      <c r="J52" s="17">
        <v>3</v>
      </c>
      <c r="K52" s="24" t="s">
        <v>107</v>
      </c>
      <c r="L52" s="51"/>
      <c r="M52" s="51">
        <v>52.5</v>
      </c>
      <c r="N52" s="7"/>
      <c r="O52" s="7"/>
      <c r="P52" s="4">
        <f>SUM(L52:O52)</f>
        <v>52.5</v>
      </c>
    </row>
    <row r="53" spans="2:16" ht="12.75">
      <c r="B53" s="15">
        <v>5</v>
      </c>
      <c r="C53" s="22" t="s">
        <v>52</v>
      </c>
      <c r="D53" s="6">
        <v>30</v>
      </c>
      <c r="E53" s="42">
        <v>45</v>
      </c>
      <c r="F53" s="6"/>
      <c r="G53" s="6"/>
      <c r="H53" s="2">
        <f t="shared" si="4"/>
        <v>75</v>
      </c>
      <c r="I53" s="12"/>
      <c r="J53" s="18"/>
      <c r="K53" s="27"/>
      <c r="L53" s="48"/>
      <c r="M53" s="49"/>
      <c r="N53" s="3"/>
      <c r="O53" s="3"/>
      <c r="P53" s="3"/>
    </row>
    <row r="54" spans="2:16" ht="12.75">
      <c r="B54" s="15">
        <v>6</v>
      </c>
      <c r="C54" s="22" t="s">
        <v>57</v>
      </c>
      <c r="D54" s="6">
        <v>45</v>
      </c>
      <c r="E54" s="42">
        <v>20</v>
      </c>
      <c r="F54" s="6"/>
      <c r="G54" s="6"/>
      <c r="H54" s="2">
        <f t="shared" si="4"/>
        <v>65</v>
      </c>
      <c r="I54" s="12"/>
      <c r="J54" s="18"/>
      <c r="K54" s="27"/>
      <c r="L54" s="3"/>
      <c r="M54" s="50"/>
      <c r="N54" s="3"/>
      <c r="O54" s="3"/>
      <c r="P54" s="3"/>
    </row>
    <row r="55" spans="2:16" ht="12.75">
      <c r="B55" s="15">
        <v>7</v>
      </c>
      <c r="C55" s="22" t="s">
        <v>56</v>
      </c>
      <c r="D55" s="6">
        <v>60</v>
      </c>
      <c r="E55" s="40"/>
      <c r="F55" s="6"/>
      <c r="G55" s="6"/>
      <c r="H55" s="2">
        <f t="shared" si="4"/>
        <v>60</v>
      </c>
      <c r="I55" s="12"/>
      <c r="J55" s="18"/>
      <c r="K55" s="27"/>
      <c r="L55" s="3"/>
      <c r="M55" s="50"/>
      <c r="N55" s="3"/>
      <c r="O55" s="3"/>
      <c r="P55" s="3"/>
    </row>
    <row r="56" spans="2:16" ht="12.75">
      <c r="B56" s="15">
        <v>7</v>
      </c>
      <c r="C56" s="22" t="s">
        <v>58</v>
      </c>
      <c r="D56" s="6">
        <v>60</v>
      </c>
      <c r="E56" s="40"/>
      <c r="F56" s="6"/>
      <c r="G56" s="6"/>
      <c r="H56" s="2">
        <f t="shared" si="4"/>
        <v>60</v>
      </c>
      <c r="I56" s="12"/>
      <c r="J56" s="18"/>
      <c r="K56" s="27"/>
      <c r="L56" s="3"/>
      <c r="M56" s="50"/>
      <c r="N56" s="3"/>
      <c r="O56" s="3"/>
      <c r="P56" s="3"/>
    </row>
    <row r="57" spans="2:16" ht="12.75">
      <c r="B57" s="15">
        <v>7</v>
      </c>
      <c r="C57" s="45" t="s">
        <v>104</v>
      </c>
      <c r="D57" s="6"/>
      <c r="E57" s="42">
        <v>60</v>
      </c>
      <c r="F57" s="6"/>
      <c r="G57" s="6"/>
      <c r="H57" s="2">
        <f t="shared" si="4"/>
        <v>60</v>
      </c>
      <c r="I57" s="12"/>
      <c r="J57" s="18"/>
      <c r="K57" s="27"/>
      <c r="L57" s="3"/>
      <c r="M57" s="50"/>
      <c r="N57" s="3"/>
      <c r="O57" s="3"/>
      <c r="P57" s="3"/>
    </row>
    <row r="58" spans="2:16" ht="12.75">
      <c r="B58" s="15">
        <v>10</v>
      </c>
      <c r="C58" s="22" t="s">
        <v>54</v>
      </c>
      <c r="D58" s="6">
        <v>45</v>
      </c>
      <c r="E58" s="42"/>
      <c r="F58" s="6"/>
      <c r="G58" s="6"/>
      <c r="H58" s="2">
        <f t="shared" si="4"/>
        <v>45</v>
      </c>
      <c r="I58" s="12"/>
      <c r="J58" s="18"/>
      <c r="K58" s="27"/>
      <c r="L58" s="3"/>
      <c r="M58" s="50"/>
      <c r="N58" s="3"/>
      <c r="O58" s="3"/>
      <c r="P58" s="3"/>
    </row>
    <row r="59" spans="2:16" ht="12.75">
      <c r="B59" s="15">
        <v>11</v>
      </c>
      <c r="C59" s="39" t="s">
        <v>103</v>
      </c>
      <c r="D59" s="6"/>
      <c r="E59" s="42">
        <v>30</v>
      </c>
      <c r="F59" s="6"/>
      <c r="G59" s="6"/>
      <c r="H59" s="2">
        <f t="shared" si="4"/>
        <v>30</v>
      </c>
      <c r="I59" s="12"/>
      <c r="J59" s="18"/>
      <c r="K59" s="27"/>
      <c r="L59" s="3"/>
      <c r="M59" s="3"/>
      <c r="N59" s="3"/>
      <c r="O59" s="3"/>
      <c r="P59" s="3"/>
    </row>
    <row r="61" ht="13.5" thickBot="1"/>
    <row r="62" spans="2:16" ht="12.75">
      <c r="B62" s="23" t="s">
        <v>6</v>
      </c>
      <c r="C62" s="19" t="s">
        <v>16</v>
      </c>
      <c r="D62" s="20" t="s">
        <v>0</v>
      </c>
      <c r="E62" s="20" t="s">
        <v>2</v>
      </c>
      <c r="F62" s="20" t="s">
        <v>3</v>
      </c>
      <c r="G62" s="20" t="s">
        <v>4</v>
      </c>
      <c r="H62" s="21" t="s">
        <v>7</v>
      </c>
      <c r="I62" s="11"/>
      <c r="J62" s="59"/>
      <c r="K62" s="60"/>
      <c r="L62" s="61"/>
      <c r="M62" s="61"/>
      <c r="N62" s="61"/>
      <c r="O62" s="61"/>
      <c r="P62" s="60"/>
    </row>
    <row r="63" spans="2:16" ht="12.75">
      <c r="B63" s="15">
        <v>1</v>
      </c>
      <c r="C63" s="22" t="s">
        <v>87</v>
      </c>
      <c r="D63" s="6">
        <v>105</v>
      </c>
      <c r="E63" s="6"/>
      <c r="F63" s="6"/>
      <c r="G63" s="6"/>
      <c r="H63" s="2">
        <f aca="true" t="shared" si="5" ref="H63:H69">SUM(D63:G63)</f>
        <v>105</v>
      </c>
      <c r="I63" s="12"/>
      <c r="J63" s="18"/>
      <c r="K63" s="27"/>
      <c r="L63" s="3"/>
      <c r="M63" s="3"/>
      <c r="N63" s="3"/>
      <c r="O63" s="3"/>
      <c r="P63" s="3"/>
    </row>
    <row r="64" spans="2:16" ht="12.75">
      <c r="B64" s="15">
        <v>2</v>
      </c>
      <c r="C64" s="22" t="s">
        <v>86</v>
      </c>
      <c r="D64" s="6">
        <v>90</v>
      </c>
      <c r="E64" s="6"/>
      <c r="F64" s="6"/>
      <c r="G64" s="6"/>
      <c r="H64" s="2">
        <f t="shared" si="5"/>
        <v>90</v>
      </c>
      <c r="I64" s="12"/>
      <c r="J64" s="18"/>
      <c r="K64" s="27"/>
      <c r="L64" s="3"/>
      <c r="M64" s="3"/>
      <c r="N64" s="3"/>
      <c r="O64" s="3"/>
      <c r="P64" s="3"/>
    </row>
    <row r="65" spans="2:16" ht="12.75">
      <c r="B65" s="15">
        <v>3</v>
      </c>
      <c r="C65" s="22" t="s">
        <v>85</v>
      </c>
      <c r="D65" s="6">
        <v>60</v>
      </c>
      <c r="E65" s="6"/>
      <c r="F65" s="6"/>
      <c r="G65" s="6"/>
      <c r="H65" s="2">
        <f t="shared" si="5"/>
        <v>60</v>
      </c>
      <c r="I65" s="12"/>
      <c r="J65" s="18"/>
      <c r="K65" s="27"/>
      <c r="L65" s="3"/>
      <c r="M65" s="3"/>
      <c r="N65" s="3"/>
      <c r="O65" s="3"/>
      <c r="P65" s="3"/>
    </row>
    <row r="66" spans="2:16" ht="12.75">
      <c r="B66" s="15">
        <v>3</v>
      </c>
      <c r="C66" s="22" t="s">
        <v>94</v>
      </c>
      <c r="D66" s="6"/>
      <c r="E66" s="6">
        <v>60</v>
      </c>
      <c r="F66" s="6"/>
      <c r="G66" s="6"/>
      <c r="H66" s="2">
        <f t="shared" si="5"/>
        <v>60</v>
      </c>
      <c r="I66" s="12"/>
      <c r="J66" s="18"/>
      <c r="K66" s="27"/>
      <c r="L66" s="3"/>
      <c r="M66" s="3"/>
      <c r="N66" s="3"/>
      <c r="O66" s="3"/>
      <c r="P66" s="3"/>
    </row>
    <row r="67" spans="2:16" ht="12.75">
      <c r="B67" s="15">
        <v>3</v>
      </c>
      <c r="C67" s="22" t="s">
        <v>95</v>
      </c>
      <c r="D67" s="6"/>
      <c r="E67" s="6">
        <v>60</v>
      </c>
      <c r="F67" s="6"/>
      <c r="G67" s="6"/>
      <c r="H67" s="2">
        <f t="shared" si="5"/>
        <v>60</v>
      </c>
      <c r="I67" s="12"/>
      <c r="J67" s="18"/>
      <c r="K67" s="27"/>
      <c r="L67" s="3"/>
      <c r="M67" s="3"/>
      <c r="N67" s="3"/>
      <c r="O67" s="3"/>
      <c r="P67" s="3"/>
    </row>
    <row r="68" spans="2:16" ht="12.75">
      <c r="B68" s="15">
        <v>3</v>
      </c>
      <c r="C68" s="22" t="s">
        <v>100</v>
      </c>
      <c r="D68" s="6">
        <v>60</v>
      </c>
      <c r="E68" s="6"/>
      <c r="F68" s="6"/>
      <c r="G68" s="6"/>
      <c r="H68" s="2">
        <f t="shared" si="5"/>
        <v>60</v>
      </c>
      <c r="I68" s="12"/>
      <c r="J68" s="18"/>
      <c r="K68" s="27"/>
      <c r="L68" s="3"/>
      <c r="M68" s="3"/>
      <c r="N68" s="3"/>
      <c r="O68" s="3"/>
      <c r="P68" s="3"/>
    </row>
    <row r="69" spans="2:16" ht="13.5" thickBot="1">
      <c r="B69" s="17">
        <v>7</v>
      </c>
      <c r="C69" s="24" t="s">
        <v>88</v>
      </c>
      <c r="D69" s="7">
        <v>30</v>
      </c>
      <c r="E69" s="7"/>
      <c r="F69" s="7"/>
      <c r="G69" s="7"/>
      <c r="H69" s="4">
        <f t="shared" si="5"/>
        <v>30</v>
      </c>
      <c r="I69" s="12"/>
      <c r="J69" s="18"/>
      <c r="K69" s="27"/>
      <c r="L69" s="3"/>
      <c r="M69" s="3"/>
      <c r="N69" s="3"/>
      <c r="O69" s="3"/>
      <c r="P69" s="3"/>
    </row>
    <row r="70" spans="2:16" ht="12.75">
      <c r="B70" s="18"/>
      <c r="C70" s="27"/>
      <c r="D70" s="3"/>
      <c r="E70" s="3"/>
      <c r="F70" s="3"/>
      <c r="G70" s="3"/>
      <c r="H70" s="3"/>
      <c r="I70" s="29"/>
      <c r="J70" s="18"/>
      <c r="K70" s="27"/>
      <c r="L70" s="3"/>
      <c r="M70" s="3"/>
      <c r="N70" s="3"/>
      <c r="O70" s="3"/>
      <c r="P70" s="3"/>
    </row>
    <row r="71" ht="13.5" thickBot="1"/>
    <row r="72" spans="2:16" ht="13.5" thickBot="1">
      <c r="B72" s="23" t="s">
        <v>6</v>
      </c>
      <c r="C72" s="19" t="s">
        <v>17</v>
      </c>
      <c r="D72" s="20" t="s">
        <v>0</v>
      </c>
      <c r="E72" s="20" t="s">
        <v>2</v>
      </c>
      <c r="F72" s="20" t="s">
        <v>3</v>
      </c>
      <c r="G72" s="20" t="s">
        <v>4</v>
      </c>
      <c r="H72" s="21" t="s">
        <v>7</v>
      </c>
      <c r="I72" s="11"/>
      <c r="J72" s="14" t="s">
        <v>6</v>
      </c>
      <c r="K72" s="8" t="s">
        <v>18</v>
      </c>
      <c r="L72" s="9" t="s">
        <v>0</v>
      </c>
      <c r="M72" s="9" t="s">
        <v>2</v>
      </c>
      <c r="N72" s="9" t="s">
        <v>3</v>
      </c>
      <c r="O72" s="9" t="s">
        <v>4</v>
      </c>
      <c r="P72" s="10" t="s">
        <v>7</v>
      </c>
    </row>
    <row r="73" spans="2:16" ht="12.75">
      <c r="B73" s="15">
        <v>1</v>
      </c>
      <c r="C73" s="22" t="s">
        <v>60</v>
      </c>
      <c r="D73" s="6">
        <v>120</v>
      </c>
      <c r="E73" s="6">
        <v>30</v>
      </c>
      <c r="F73" s="6"/>
      <c r="G73" s="6"/>
      <c r="H73" s="2">
        <f aca="true" t="shared" si="6" ref="H73:H79">SUM(D73:G73)</f>
        <v>150</v>
      </c>
      <c r="I73" s="12"/>
      <c r="J73" s="16">
        <v>1</v>
      </c>
      <c r="K73" s="25" t="s">
        <v>68</v>
      </c>
      <c r="L73" s="5">
        <v>70</v>
      </c>
      <c r="M73" s="5">
        <v>165</v>
      </c>
      <c r="N73" s="5"/>
      <c r="O73" s="5"/>
      <c r="P73" s="1">
        <f aca="true" t="shared" si="7" ref="P73:P80">SUM(L73:O73)</f>
        <v>235</v>
      </c>
    </row>
    <row r="74" spans="2:16" ht="12.75">
      <c r="B74" s="15">
        <v>2</v>
      </c>
      <c r="C74" s="22" t="s">
        <v>62</v>
      </c>
      <c r="D74" s="6">
        <v>60</v>
      </c>
      <c r="E74" s="6">
        <v>60</v>
      </c>
      <c r="F74" s="6"/>
      <c r="G74" s="6"/>
      <c r="H74" s="2">
        <f t="shared" si="6"/>
        <v>120</v>
      </c>
      <c r="I74" s="12"/>
      <c r="J74" s="15">
        <v>2</v>
      </c>
      <c r="K74" s="22" t="s">
        <v>61</v>
      </c>
      <c r="L74" s="6">
        <v>60</v>
      </c>
      <c r="M74" s="6">
        <v>80</v>
      </c>
      <c r="N74" s="6"/>
      <c r="O74" s="6"/>
      <c r="P74" s="2">
        <f t="shared" si="7"/>
        <v>140</v>
      </c>
    </row>
    <row r="75" spans="2:16" ht="12.75">
      <c r="B75" s="15">
        <v>3</v>
      </c>
      <c r="C75" s="22" t="s">
        <v>63</v>
      </c>
      <c r="D75" s="6">
        <v>60</v>
      </c>
      <c r="E75" s="6">
        <v>45</v>
      </c>
      <c r="F75" s="6"/>
      <c r="G75" s="6"/>
      <c r="H75" s="2">
        <f t="shared" si="6"/>
        <v>105</v>
      </c>
      <c r="I75" s="12"/>
      <c r="J75" s="16">
        <v>3</v>
      </c>
      <c r="K75" s="22" t="s">
        <v>63</v>
      </c>
      <c r="L75" s="6">
        <v>105</v>
      </c>
      <c r="M75" s="6"/>
      <c r="N75" s="6"/>
      <c r="O75" s="6"/>
      <c r="P75" s="2">
        <f t="shared" si="7"/>
        <v>105</v>
      </c>
    </row>
    <row r="76" spans="2:16" ht="12.75">
      <c r="B76" s="15">
        <v>3</v>
      </c>
      <c r="C76" s="22" t="s">
        <v>61</v>
      </c>
      <c r="D76" s="6">
        <v>45</v>
      </c>
      <c r="E76" s="6">
        <v>60</v>
      </c>
      <c r="F76" s="6"/>
      <c r="G76" s="6"/>
      <c r="H76" s="2">
        <f t="shared" si="6"/>
        <v>105</v>
      </c>
      <c r="I76" s="12"/>
      <c r="J76" s="15">
        <v>3</v>
      </c>
      <c r="K76" s="22" t="s">
        <v>60</v>
      </c>
      <c r="L76" s="6">
        <v>105</v>
      </c>
      <c r="M76" s="6"/>
      <c r="N76" s="6"/>
      <c r="O76" s="6"/>
      <c r="P76" s="2">
        <f t="shared" si="7"/>
        <v>105</v>
      </c>
    </row>
    <row r="77" spans="2:16" ht="12.75">
      <c r="B77" s="15">
        <v>5</v>
      </c>
      <c r="C77" s="22" t="s">
        <v>64</v>
      </c>
      <c r="D77" s="6">
        <v>60</v>
      </c>
      <c r="E77" s="6"/>
      <c r="F77" s="6"/>
      <c r="G77" s="6"/>
      <c r="H77" s="2">
        <f t="shared" si="6"/>
        <v>60</v>
      </c>
      <c r="I77" s="12"/>
      <c r="J77" s="16">
        <v>3</v>
      </c>
      <c r="K77" s="22" t="s">
        <v>69</v>
      </c>
      <c r="L77" s="6">
        <v>45</v>
      </c>
      <c r="M77" s="6">
        <v>60</v>
      </c>
      <c r="N77" s="6"/>
      <c r="O77" s="6"/>
      <c r="P77" s="2">
        <f t="shared" si="7"/>
        <v>105</v>
      </c>
    </row>
    <row r="78" spans="2:16" ht="12.75">
      <c r="B78" s="15">
        <v>6</v>
      </c>
      <c r="C78" s="22" t="s">
        <v>65</v>
      </c>
      <c r="D78" s="6">
        <v>45</v>
      </c>
      <c r="E78" s="6"/>
      <c r="F78" s="6"/>
      <c r="G78" s="6"/>
      <c r="H78" s="2">
        <f t="shared" si="6"/>
        <v>45</v>
      </c>
      <c r="I78" s="12"/>
      <c r="J78" s="15">
        <v>6</v>
      </c>
      <c r="K78" s="22" t="s">
        <v>67</v>
      </c>
      <c r="L78" s="6">
        <v>30</v>
      </c>
      <c r="M78" s="6">
        <v>60</v>
      </c>
      <c r="N78" s="6"/>
      <c r="O78" s="6"/>
      <c r="P78" s="2">
        <f t="shared" si="7"/>
        <v>90</v>
      </c>
    </row>
    <row r="79" spans="2:16" ht="13.5" thickBot="1">
      <c r="B79" s="17">
        <v>7</v>
      </c>
      <c r="C79" s="24" t="s">
        <v>66</v>
      </c>
      <c r="D79" s="7">
        <v>20</v>
      </c>
      <c r="E79" s="7"/>
      <c r="F79" s="7"/>
      <c r="G79" s="7"/>
      <c r="H79" s="4">
        <f t="shared" si="6"/>
        <v>20</v>
      </c>
      <c r="I79" s="12"/>
      <c r="J79" s="16">
        <v>7</v>
      </c>
      <c r="K79" s="22" t="s">
        <v>66</v>
      </c>
      <c r="L79" s="6"/>
      <c r="M79" s="6">
        <v>60</v>
      </c>
      <c r="N79" s="6"/>
      <c r="O79" s="6"/>
      <c r="P79" s="2">
        <f t="shared" si="7"/>
        <v>60</v>
      </c>
    </row>
    <row r="80" spans="2:16" ht="12.75">
      <c r="B80" s="18"/>
      <c r="C80" s="27"/>
      <c r="D80" s="3"/>
      <c r="E80" s="3"/>
      <c r="F80" s="3"/>
      <c r="G80" s="3"/>
      <c r="H80" s="3"/>
      <c r="I80" s="12"/>
      <c r="J80" s="15">
        <v>8</v>
      </c>
      <c r="K80" s="22" t="s">
        <v>96</v>
      </c>
      <c r="L80" s="6"/>
      <c r="M80" s="6">
        <v>45</v>
      </c>
      <c r="N80" s="6"/>
      <c r="O80" s="6"/>
      <c r="P80" s="2">
        <f t="shared" si="7"/>
        <v>45</v>
      </c>
    </row>
    <row r="83" spans="2:16" ht="24.75" customHeight="1">
      <c r="B83" s="63" t="s">
        <v>119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58" t="s">
        <v>118</v>
      </c>
    </row>
    <row r="84" ht="13.5" thickBot="1"/>
    <row r="85" spans="2:16" ht="13.5" thickBot="1">
      <c r="B85" s="23" t="s">
        <v>6</v>
      </c>
      <c r="C85" s="19" t="s">
        <v>10</v>
      </c>
      <c r="D85" s="20" t="s">
        <v>0</v>
      </c>
      <c r="E85" s="20" t="s">
        <v>2</v>
      </c>
      <c r="F85" s="20" t="s">
        <v>3</v>
      </c>
      <c r="G85" s="20" t="s">
        <v>4</v>
      </c>
      <c r="H85" s="21" t="s">
        <v>7</v>
      </c>
      <c r="I85" s="11"/>
      <c r="J85" s="14" t="s">
        <v>6</v>
      </c>
      <c r="K85" s="8" t="s">
        <v>11</v>
      </c>
      <c r="L85" s="9" t="s">
        <v>0</v>
      </c>
      <c r="M85" s="9" t="s">
        <v>2</v>
      </c>
      <c r="N85" s="9" t="s">
        <v>3</v>
      </c>
      <c r="O85" s="9" t="s">
        <v>4</v>
      </c>
      <c r="P85" s="10" t="s">
        <v>7</v>
      </c>
    </row>
    <row r="86" spans="2:16" ht="12.75">
      <c r="B86" s="15">
        <v>1</v>
      </c>
      <c r="C86" s="22" t="s">
        <v>80</v>
      </c>
      <c r="D86" s="6">
        <v>125</v>
      </c>
      <c r="E86" s="6">
        <v>75</v>
      </c>
      <c r="F86" s="6"/>
      <c r="G86" s="6"/>
      <c r="H86" s="2">
        <f>SUM(D86:G86)</f>
        <v>200</v>
      </c>
      <c r="I86" s="12"/>
      <c r="J86" s="16">
        <v>1</v>
      </c>
      <c r="K86" s="25" t="s">
        <v>80</v>
      </c>
      <c r="L86" s="5">
        <v>470</v>
      </c>
      <c r="M86" s="5">
        <v>515</v>
      </c>
      <c r="N86" s="5"/>
      <c r="O86" s="5"/>
      <c r="P86" s="1">
        <f>SUM(L86:O86)</f>
        <v>985</v>
      </c>
    </row>
    <row r="87" spans="2:16" ht="12.75">
      <c r="B87" s="15">
        <v>2</v>
      </c>
      <c r="C87" s="22" t="s">
        <v>81</v>
      </c>
      <c r="D87" s="6">
        <v>30</v>
      </c>
      <c r="E87" s="6">
        <v>60</v>
      </c>
      <c r="F87" s="6"/>
      <c r="G87" s="6"/>
      <c r="H87" s="2">
        <f>SUM(D87:G87)</f>
        <v>90</v>
      </c>
      <c r="I87" s="12"/>
      <c r="J87" s="15">
        <v>2</v>
      </c>
      <c r="K87" s="22" t="s">
        <v>82</v>
      </c>
      <c r="L87" s="6">
        <v>30</v>
      </c>
      <c r="M87" s="6">
        <v>45</v>
      </c>
      <c r="N87" s="6"/>
      <c r="O87" s="6"/>
      <c r="P87" s="2">
        <f>SUM(L87:O87)</f>
        <v>75</v>
      </c>
    </row>
    <row r="88" spans="2:16" ht="13.5" thickBot="1">
      <c r="B88" s="17">
        <v>3</v>
      </c>
      <c r="C88" s="24" t="s">
        <v>79</v>
      </c>
      <c r="D88" s="7">
        <v>60</v>
      </c>
      <c r="E88" s="7"/>
      <c r="F88" s="7"/>
      <c r="G88" s="7"/>
      <c r="H88" s="4">
        <f>SUM(D88:G88)</f>
        <v>60</v>
      </c>
      <c r="I88" s="12"/>
      <c r="J88" s="16">
        <v>3</v>
      </c>
      <c r="K88" s="22" t="s">
        <v>84</v>
      </c>
      <c r="L88" s="6">
        <v>60</v>
      </c>
      <c r="M88" s="6"/>
      <c r="N88" s="6"/>
      <c r="O88" s="6"/>
      <c r="P88" s="2">
        <f>SUM(L88:O88)</f>
        <v>60</v>
      </c>
    </row>
    <row r="89" spans="2:16" ht="12.75">
      <c r="B89" s="18"/>
      <c r="C89" s="27"/>
      <c r="D89" s="3"/>
      <c r="E89" s="3"/>
      <c r="F89" s="3"/>
      <c r="G89" s="3"/>
      <c r="H89" s="3"/>
      <c r="I89" s="12"/>
      <c r="J89" s="15">
        <v>3</v>
      </c>
      <c r="K89" s="22" t="s">
        <v>83</v>
      </c>
      <c r="L89" s="6">
        <v>40</v>
      </c>
      <c r="M89" s="6">
        <v>20</v>
      </c>
      <c r="N89" s="6"/>
      <c r="O89" s="6"/>
      <c r="P89" s="2">
        <f>SUM(L89:O89)</f>
        <v>60</v>
      </c>
    </row>
    <row r="91" ht="13.5" thickBot="1"/>
    <row r="92" spans="2:16" ht="13.5" thickBot="1">
      <c r="B92" s="23" t="s">
        <v>6</v>
      </c>
      <c r="C92" s="19" t="s">
        <v>12</v>
      </c>
      <c r="D92" s="20" t="s">
        <v>0</v>
      </c>
      <c r="E92" s="20" t="s">
        <v>2</v>
      </c>
      <c r="F92" s="20" t="s">
        <v>3</v>
      </c>
      <c r="G92" s="20" t="s">
        <v>4</v>
      </c>
      <c r="H92" s="21" t="s">
        <v>7</v>
      </c>
      <c r="I92" s="11"/>
      <c r="J92" s="14" t="s">
        <v>6</v>
      </c>
      <c r="K92" s="8" t="s">
        <v>13</v>
      </c>
      <c r="L92" s="9" t="s">
        <v>0</v>
      </c>
      <c r="M92" s="9" t="s">
        <v>2</v>
      </c>
      <c r="N92" s="9" t="s">
        <v>3</v>
      </c>
      <c r="O92" s="9" t="s">
        <v>4</v>
      </c>
      <c r="P92" s="10" t="s">
        <v>7</v>
      </c>
    </row>
    <row r="93" spans="2:16" ht="12.75">
      <c r="B93" s="15">
        <v>1</v>
      </c>
      <c r="C93" s="22" t="s">
        <v>70</v>
      </c>
      <c r="D93" s="6">
        <v>105</v>
      </c>
      <c r="E93" s="6">
        <v>195</v>
      </c>
      <c r="F93" s="6"/>
      <c r="G93" s="6"/>
      <c r="H93" s="2">
        <f>SUM(D93:G93)</f>
        <v>300</v>
      </c>
      <c r="I93" s="12"/>
      <c r="J93" s="16">
        <v>1</v>
      </c>
      <c r="K93" s="25" t="s">
        <v>76</v>
      </c>
      <c r="L93" s="5">
        <v>105</v>
      </c>
      <c r="M93" s="5">
        <v>260</v>
      </c>
      <c r="N93" s="5"/>
      <c r="O93" s="5"/>
      <c r="P93" s="1">
        <f aca="true" t="shared" si="8" ref="P93:P99">SUM(L93:O93)</f>
        <v>365</v>
      </c>
    </row>
    <row r="94" spans="2:16" ht="12.75">
      <c r="B94" s="15">
        <v>2</v>
      </c>
      <c r="C94" s="22" t="s">
        <v>74</v>
      </c>
      <c r="D94" s="6">
        <v>75</v>
      </c>
      <c r="E94" s="6">
        <v>60</v>
      </c>
      <c r="F94" s="6"/>
      <c r="G94" s="6"/>
      <c r="H94" s="2">
        <f>SUM(D94:G94)</f>
        <v>135</v>
      </c>
      <c r="I94" s="12"/>
      <c r="J94" s="15">
        <v>2</v>
      </c>
      <c r="K94" s="22" t="s">
        <v>99</v>
      </c>
      <c r="L94" s="6"/>
      <c r="M94" s="6">
        <v>120</v>
      </c>
      <c r="N94" s="6"/>
      <c r="O94" s="6"/>
      <c r="P94" s="2">
        <f t="shared" si="8"/>
        <v>120</v>
      </c>
    </row>
    <row r="95" spans="2:16" ht="12.75">
      <c r="B95" s="15">
        <v>3</v>
      </c>
      <c r="C95" s="22" t="s">
        <v>71</v>
      </c>
      <c r="D95" s="6">
        <v>60</v>
      </c>
      <c r="E95" s="6"/>
      <c r="F95" s="6"/>
      <c r="G95" s="6"/>
      <c r="H95" s="2">
        <f>SUM(D95:G95)</f>
        <v>60</v>
      </c>
      <c r="I95" s="12"/>
      <c r="J95" s="16">
        <v>3</v>
      </c>
      <c r="K95" s="22" t="s">
        <v>97</v>
      </c>
      <c r="L95" s="6"/>
      <c r="M95" s="6">
        <v>90</v>
      </c>
      <c r="N95" s="6"/>
      <c r="O95" s="6"/>
      <c r="P95" s="2">
        <f t="shared" si="8"/>
        <v>90</v>
      </c>
    </row>
    <row r="96" spans="2:16" ht="12.75">
      <c r="B96" s="15">
        <v>3</v>
      </c>
      <c r="C96" s="22" t="s">
        <v>72</v>
      </c>
      <c r="D96" s="6">
        <v>60</v>
      </c>
      <c r="E96" s="6"/>
      <c r="F96" s="6"/>
      <c r="G96" s="6"/>
      <c r="H96" s="2">
        <f>SUM(D96:G96)</f>
        <v>60</v>
      </c>
      <c r="I96" s="12"/>
      <c r="J96" s="15">
        <v>4</v>
      </c>
      <c r="K96" s="22" t="s">
        <v>75</v>
      </c>
      <c r="L96" s="6">
        <v>60</v>
      </c>
      <c r="M96" s="6"/>
      <c r="N96" s="6"/>
      <c r="O96" s="6"/>
      <c r="P96" s="2">
        <f t="shared" si="8"/>
        <v>60</v>
      </c>
    </row>
    <row r="97" spans="2:16" ht="13.5" thickBot="1">
      <c r="B97" s="17">
        <v>3</v>
      </c>
      <c r="C97" s="24" t="s">
        <v>73</v>
      </c>
      <c r="D97" s="7">
        <v>60</v>
      </c>
      <c r="E97" s="7"/>
      <c r="F97" s="7"/>
      <c r="G97" s="7"/>
      <c r="H97" s="4">
        <f>SUM(D97:G97)</f>
        <v>60</v>
      </c>
      <c r="I97" s="12"/>
      <c r="J97" s="15">
        <v>4</v>
      </c>
      <c r="K97" s="22" t="s">
        <v>78</v>
      </c>
      <c r="L97" s="6">
        <v>60</v>
      </c>
      <c r="M97" s="6"/>
      <c r="N97" s="6"/>
      <c r="O97" s="6"/>
      <c r="P97" s="2">
        <f t="shared" si="8"/>
        <v>60</v>
      </c>
    </row>
    <row r="98" spans="9:16" ht="12.75">
      <c r="I98" s="12"/>
      <c r="J98" s="15">
        <v>4</v>
      </c>
      <c r="K98" s="22" t="s">
        <v>98</v>
      </c>
      <c r="L98" s="6"/>
      <c r="M98" s="6">
        <v>60</v>
      </c>
      <c r="N98" s="6"/>
      <c r="O98" s="6"/>
      <c r="P98" s="2">
        <f t="shared" si="8"/>
        <v>60</v>
      </c>
    </row>
    <row r="99" spans="9:16" ht="12.75">
      <c r="I99" s="12"/>
      <c r="J99" s="16">
        <v>7</v>
      </c>
      <c r="K99" s="22" t="s">
        <v>77</v>
      </c>
      <c r="L99" s="6">
        <v>45</v>
      </c>
      <c r="M99" s="6"/>
      <c r="N99" s="6"/>
      <c r="O99" s="6"/>
      <c r="P99" s="2">
        <f t="shared" si="8"/>
        <v>45</v>
      </c>
    </row>
  </sheetData>
  <sheetProtection/>
  <mergeCells count="4">
    <mergeCell ref="B2:P2"/>
    <mergeCell ref="B4:O4"/>
    <mergeCell ref="B40:O40"/>
    <mergeCell ref="B83:O83"/>
  </mergeCells>
  <printOptions/>
  <pageMargins left="0.12" right="0.12" top="0.17" bottom="0.33" header="0.12" footer="0.27"/>
  <pageSetup orientation="landscape" paperSize="9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I5</dc:creator>
  <cp:keywords/>
  <dc:description/>
  <cp:lastModifiedBy>Usuário do Windows</cp:lastModifiedBy>
  <cp:lastPrinted>2018-12-04T20:37:26Z</cp:lastPrinted>
  <dcterms:created xsi:type="dcterms:W3CDTF">2016-05-08T12:42:59Z</dcterms:created>
  <dcterms:modified xsi:type="dcterms:W3CDTF">2018-12-04T20:37:53Z</dcterms:modified>
  <cp:category/>
  <cp:version/>
  <cp:contentType/>
  <cp:contentStatus/>
</cp:coreProperties>
</file>